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Reference\Excel\"/>
    </mc:Choice>
  </mc:AlternateContent>
  <xr:revisionPtr revIDLastSave="0" documentId="13_ncr:1_{0BC7EEC2-A430-4FAE-860D-ABD2B74421F9}" xr6:coauthVersionLast="45" xr6:coauthVersionMax="45" xr10:uidLastSave="{00000000-0000-0000-0000-000000000000}"/>
  <bookViews>
    <workbookView xWindow="28740" yWindow="-1320" windowWidth="28920" windowHeight="16320" xr2:uid="{302EC32B-01B3-4C21-B02B-609FFA07AA86}"/>
  </bookViews>
  <sheets>
    <sheet name="83322_Gainesville11WNW" sheetId="4" r:id="rId1"/>
    <sheet name="83321_Gainesville3WSW" sheetId="3" r:id="rId2"/>
    <sheet name="12816_KGNV" sheetId="2" r:id="rId3"/>
    <sheet name="83316_UofF" sheetId="1" r:id="rId4"/>
  </sheets>
  <definedNames>
    <definedName name="_xlnm._FilterDatabase" localSheetId="2" hidden="1">'12816_KGNV'!$A$1:$B$1</definedName>
    <definedName name="_xlnm._FilterDatabase" localSheetId="3" hidden="1">'83316_UofF'!$A$1:$B$1</definedName>
    <definedName name="_xlnm._FilterDatabase" localSheetId="1" hidden="1">'83321_Gainesville3WSW'!$A$1:$B$1</definedName>
    <definedName name="_xlnm._FilterDatabase" localSheetId="0" hidden="1">'83322_Gainesville11WNW'!$A$1:$B$1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7" i="4" l="1"/>
  <c r="B17" i="4"/>
  <c r="B16" i="4"/>
  <c r="B41" i="3"/>
  <c r="A41" i="3"/>
  <c r="B40" i="3"/>
  <c r="B52" i="2"/>
  <c r="A52" i="2"/>
  <c r="B51" i="2"/>
  <c r="A73" i="1"/>
  <c r="B73" i="1"/>
  <c r="B72" i="1"/>
</calcChain>
</file>

<file path=xl/sharedStrings.xml><?xml version="1.0" encoding="utf-8"?>
<sst xmlns="http://schemas.openxmlformats.org/spreadsheetml/2006/main" count="12" uniqueCount="3">
  <si>
    <t>YEAR</t>
  </si>
  <si>
    <t>Annual Low</t>
  </si>
  <si>
    <t>MIN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</si>
</sst>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9"/>
      <color theme="1"/>
      <name val="Courier New"/>
      <family val="3"/>
    </font>
    <font>
      <b/>
      <sz val="9"/>
      <color theme="1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2" fontId="1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8392A5-DB7A-4C4B-8635-F50C223FADFA}">
  <dimension ref="A1:B17"/>
  <sheetViews>
    <sheetView tabSelected="1" workbookViewId="0">
      <pane ySplit="1" topLeftCell="A2" activePane="bottomLeft" state="frozen"/>
      <selection pane="bottomLeft" activeCell="E24" sqref="E24"/>
    </sheetView>
  </sheetViews>
  <sheetFormatPr defaultRowHeight="12" x14ac:dyDescent="0.25"/>
  <cols>
    <col min="1" max="2" width="9.7109375" style="3" customWidth="1"/>
    <col min="3" max="16384" width="9.140625" style="2"/>
  </cols>
  <sheetData>
    <row r="1" spans="1:2" s="1" customFormat="1" ht="25.5" x14ac:dyDescent="0.25">
      <c r="A1" s="4" t="s">
        <v>0</v>
      </c>
      <c r="B1" s="4" t="s">
        <v>1</v>
      </c>
    </row>
    <row r="2" spans="1:2" x14ac:dyDescent="0.25">
      <c r="A2" s="5">
        <v>2000</v>
      </c>
      <c r="B2" s="5">
        <v>15</v>
      </c>
    </row>
    <row r="3" spans="1:2" x14ac:dyDescent="0.25">
      <c r="A3" s="5">
        <v>1999</v>
      </c>
      <c r="B3" s="5">
        <v>18</v>
      </c>
    </row>
    <row r="4" spans="1:2" x14ac:dyDescent="0.25">
      <c r="A4" s="5">
        <v>1998</v>
      </c>
      <c r="B4" s="5">
        <v>25</v>
      </c>
    </row>
    <row r="5" spans="1:2" x14ac:dyDescent="0.25">
      <c r="A5" s="5">
        <v>1997</v>
      </c>
      <c r="B5" s="5">
        <v>19</v>
      </c>
    </row>
    <row r="6" spans="1:2" x14ac:dyDescent="0.25">
      <c r="A6" s="5">
        <v>1996</v>
      </c>
      <c r="B6" s="5">
        <v>15</v>
      </c>
    </row>
    <row r="7" spans="1:2" x14ac:dyDescent="0.25">
      <c r="A7" s="5">
        <v>1995</v>
      </c>
      <c r="B7" s="5">
        <v>17</v>
      </c>
    </row>
    <row r="8" spans="1:2" x14ac:dyDescent="0.25">
      <c r="A8" s="5">
        <v>1994</v>
      </c>
      <c r="B8" s="5">
        <v>21</v>
      </c>
    </row>
    <row r="9" spans="1:2" x14ac:dyDescent="0.25">
      <c r="A9" s="5">
        <v>1993</v>
      </c>
      <c r="B9" s="5">
        <v>23</v>
      </c>
    </row>
    <row r="10" spans="1:2" x14ac:dyDescent="0.25">
      <c r="A10" s="5">
        <v>1992</v>
      </c>
      <c r="B10" s="5">
        <v>20</v>
      </c>
    </row>
    <row r="11" spans="1:2" x14ac:dyDescent="0.25">
      <c r="A11" s="5">
        <v>1991</v>
      </c>
      <c r="B11" s="5">
        <v>23</v>
      </c>
    </row>
    <row r="12" spans="1:2" x14ac:dyDescent="0.25">
      <c r="A12" s="5">
        <v>1990</v>
      </c>
      <c r="B12" s="5">
        <v>26</v>
      </c>
    </row>
    <row r="13" spans="1:2" x14ac:dyDescent="0.25">
      <c r="A13" s="5">
        <v>1989</v>
      </c>
      <c r="B13" s="5">
        <v>14</v>
      </c>
    </row>
    <row r="16" spans="1:2" ht="12.75" x14ac:dyDescent="0.25">
      <c r="A16" s="7" t="s">
        <v>2</v>
      </c>
      <c r="B16" s="3">
        <f>MIN(B2:B13)</f>
        <v>14</v>
      </c>
    </row>
    <row r="17" spans="1:2" ht="25.5" x14ac:dyDescent="0.25">
      <c r="A17" s="7" t="str">
        <f>_xlfn.CONCAT("AVG_30 ",A13,"-",A2)</f>
        <v>AVG_30 1989-2000</v>
      </c>
      <c r="B17" s="6">
        <f>AVERAGE(B2:B13)</f>
        <v>19.666666666666668</v>
      </c>
    </row>
  </sheetData>
  <autoFilter ref="A1:B1" xr:uid="{C5EB2E2E-1CC3-4897-87FF-5A15ECFFEFEE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E6C4D-200A-4EC5-8951-5599232398F4}">
  <dimension ref="A1:B41"/>
  <sheetViews>
    <sheetView workbookViewId="0">
      <pane ySplit="1" topLeftCell="A2" activePane="bottomLeft" state="frozen"/>
      <selection pane="bottomLeft" activeCell="D23" sqref="D23"/>
    </sheetView>
  </sheetViews>
  <sheetFormatPr defaultRowHeight="12" x14ac:dyDescent="0.25"/>
  <cols>
    <col min="1" max="2" width="9.7109375" style="3" customWidth="1"/>
    <col min="3" max="16384" width="9.140625" style="2"/>
  </cols>
  <sheetData>
    <row r="1" spans="1:2" s="1" customFormat="1" ht="25.5" x14ac:dyDescent="0.25">
      <c r="A1" s="4" t="s">
        <v>0</v>
      </c>
      <c r="B1" s="4" t="s">
        <v>1</v>
      </c>
    </row>
    <row r="2" spans="1:2" x14ac:dyDescent="0.25">
      <c r="A2" s="5">
        <v>1988</v>
      </c>
      <c r="B2" s="5">
        <v>24</v>
      </c>
    </row>
    <row r="3" spans="1:2" x14ac:dyDescent="0.25">
      <c r="A3" s="5">
        <v>1987</v>
      </c>
      <c r="B3" s="5">
        <v>27</v>
      </c>
    </row>
    <row r="4" spans="1:2" x14ac:dyDescent="0.25">
      <c r="A4" s="5">
        <v>1986</v>
      </c>
      <c r="B4" s="5">
        <v>17</v>
      </c>
    </row>
    <row r="5" spans="1:2" x14ac:dyDescent="0.25">
      <c r="A5" s="5">
        <v>1985</v>
      </c>
      <c r="B5" s="5">
        <v>10</v>
      </c>
    </row>
    <row r="6" spans="1:2" x14ac:dyDescent="0.25">
      <c r="A6" s="5">
        <v>1984</v>
      </c>
      <c r="B6" s="5">
        <v>24</v>
      </c>
    </row>
    <row r="7" spans="1:2" x14ac:dyDescent="0.25">
      <c r="A7" s="5">
        <v>1983</v>
      </c>
      <c r="B7" s="5">
        <v>15</v>
      </c>
    </row>
    <row r="8" spans="1:2" x14ac:dyDescent="0.25">
      <c r="A8" s="5">
        <v>1982</v>
      </c>
      <c r="B8" s="5">
        <v>18</v>
      </c>
    </row>
    <row r="9" spans="1:2" x14ac:dyDescent="0.25">
      <c r="A9" s="5">
        <v>1981</v>
      </c>
      <c r="B9" s="5">
        <v>14</v>
      </c>
    </row>
    <row r="10" spans="1:2" x14ac:dyDescent="0.25">
      <c r="A10" s="5">
        <v>1980</v>
      </c>
      <c r="B10" s="5">
        <v>22</v>
      </c>
    </row>
    <row r="11" spans="1:2" x14ac:dyDescent="0.25">
      <c r="A11" s="5">
        <v>1979</v>
      </c>
      <c r="B11" s="5">
        <v>23</v>
      </c>
    </row>
    <row r="12" spans="1:2" x14ac:dyDescent="0.25">
      <c r="A12" s="5">
        <v>1978</v>
      </c>
      <c r="B12" s="5">
        <v>24</v>
      </c>
    </row>
    <row r="13" spans="1:2" x14ac:dyDescent="0.25">
      <c r="A13" s="5">
        <v>1977</v>
      </c>
      <c r="B13" s="5">
        <v>19</v>
      </c>
    </row>
    <row r="14" spans="1:2" x14ac:dyDescent="0.25">
      <c r="A14" s="5">
        <v>1976</v>
      </c>
      <c r="B14" s="5">
        <v>24</v>
      </c>
    </row>
    <row r="15" spans="1:2" x14ac:dyDescent="0.25">
      <c r="A15" s="5">
        <v>1975</v>
      </c>
      <c r="B15" s="5">
        <v>23</v>
      </c>
    </row>
    <row r="16" spans="1:2" x14ac:dyDescent="0.25">
      <c r="A16" s="5">
        <v>1974</v>
      </c>
      <c r="B16" s="5">
        <v>25</v>
      </c>
    </row>
    <row r="17" spans="1:2" x14ac:dyDescent="0.25">
      <c r="A17" s="5">
        <v>1973</v>
      </c>
      <c r="B17" s="5">
        <v>23</v>
      </c>
    </row>
    <row r="18" spans="1:2" x14ac:dyDescent="0.25">
      <c r="A18" s="5">
        <v>1972</v>
      </c>
      <c r="B18" s="5">
        <v>27</v>
      </c>
    </row>
    <row r="19" spans="1:2" x14ac:dyDescent="0.25">
      <c r="A19" s="5">
        <v>1971</v>
      </c>
      <c r="B19" s="5">
        <v>19</v>
      </c>
    </row>
    <row r="20" spans="1:2" x14ac:dyDescent="0.25">
      <c r="A20" s="5">
        <v>1970</v>
      </c>
      <c r="B20" s="5">
        <v>19</v>
      </c>
    </row>
    <row r="21" spans="1:2" x14ac:dyDescent="0.25">
      <c r="A21" s="5">
        <v>1969</v>
      </c>
      <c r="B21" s="5">
        <v>27</v>
      </c>
    </row>
    <row r="22" spans="1:2" x14ac:dyDescent="0.25">
      <c r="A22" s="5">
        <v>1968</v>
      </c>
      <c r="B22" s="5">
        <v>20</v>
      </c>
    </row>
    <row r="23" spans="1:2" x14ac:dyDescent="0.25">
      <c r="A23" s="5">
        <v>1967</v>
      </c>
      <c r="B23" s="5">
        <v>18</v>
      </c>
    </row>
    <row r="24" spans="1:2" x14ac:dyDescent="0.25">
      <c r="A24" s="5">
        <v>1966</v>
      </c>
      <c r="B24" s="5">
        <v>17</v>
      </c>
    </row>
    <row r="25" spans="1:2" x14ac:dyDescent="0.25">
      <c r="A25" s="5">
        <v>1965</v>
      </c>
      <c r="B25" s="5">
        <v>22</v>
      </c>
    </row>
    <row r="26" spans="1:2" x14ac:dyDescent="0.25">
      <c r="A26" s="5">
        <v>1964</v>
      </c>
      <c r="B26" s="5">
        <v>20</v>
      </c>
    </row>
    <row r="27" spans="1:2" x14ac:dyDescent="0.25">
      <c r="A27" s="5">
        <v>1963</v>
      </c>
      <c r="B27" s="5">
        <v>24</v>
      </c>
    </row>
    <row r="28" spans="1:2" x14ac:dyDescent="0.25">
      <c r="A28" s="5">
        <v>1962</v>
      </c>
      <c r="B28" s="5">
        <v>12</v>
      </c>
    </row>
    <row r="29" spans="1:2" x14ac:dyDescent="0.25">
      <c r="A29" s="5">
        <v>1961</v>
      </c>
      <c r="B29" s="5">
        <v>18</v>
      </c>
    </row>
    <row r="30" spans="1:2" x14ac:dyDescent="0.25">
      <c r="A30" s="5">
        <v>1960</v>
      </c>
      <c r="B30" s="5">
        <v>18</v>
      </c>
    </row>
    <row r="31" spans="1:2" x14ac:dyDescent="0.25">
      <c r="A31" s="5">
        <v>1959</v>
      </c>
      <c r="B31" s="5">
        <v>20</v>
      </c>
    </row>
    <row r="32" spans="1:2" x14ac:dyDescent="0.25">
      <c r="A32" s="5">
        <v>1958</v>
      </c>
      <c r="B32" s="5">
        <v>19</v>
      </c>
    </row>
    <row r="33" spans="1:2" x14ac:dyDescent="0.25">
      <c r="A33" s="5">
        <v>1957</v>
      </c>
      <c r="B33" s="5">
        <v>16</v>
      </c>
    </row>
    <row r="34" spans="1:2" x14ac:dyDescent="0.25">
      <c r="A34" s="5">
        <v>1956</v>
      </c>
      <c r="B34" s="5">
        <v>20</v>
      </c>
    </row>
    <row r="35" spans="1:2" x14ac:dyDescent="0.25">
      <c r="A35" s="5">
        <v>1955</v>
      </c>
      <c r="B35" s="5">
        <v>21</v>
      </c>
    </row>
    <row r="36" spans="1:2" x14ac:dyDescent="0.25">
      <c r="A36" s="5">
        <v>1954</v>
      </c>
      <c r="B36" s="5">
        <v>23</v>
      </c>
    </row>
    <row r="37" spans="1:2" x14ac:dyDescent="0.25">
      <c r="A37" s="5">
        <v>1953</v>
      </c>
      <c r="B37" s="5">
        <v>27</v>
      </c>
    </row>
    <row r="40" spans="1:2" ht="12.75" x14ac:dyDescent="0.25">
      <c r="A40" s="7" t="s">
        <v>2</v>
      </c>
      <c r="B40" s="3">
        <f>MIN(B2:B37)</f>
        <v>10</v>
      </c>
    </row>
    <row r="41" spans="1:2" ht="25.5" x14ac:dyDescent="0.25">
      <c r="A41" s="7" t="str">
        <f>_xlfn.CONCAT("AVG_30 ",A31,"-",A2)</f>
        <v>AVG_30 1959-1988</v>
      </c>
      <c r="B41" s="6">
        <f>AVERAGE(B2:B31)</f>
        <v>20.433333333333334</v>
      </c>
    </row>
  </sheetData>
  <autoFilter ref="A1:B1" xr:uid="{C5EB2E2E-1CC3-4897-87FF-5A15ECFFEFEE}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F23F8-C0E5-40A0-A24A-D771714C8FE5}">
  <dimension ref="A1:B52"/>
  <sheetViews>
    <sheetView workbookViewId="0">
      <pane ySplit="1" topLeftCell="A2" activePane="bottomLeft" state="frozen"/>
      <selection pane="bottomLeft" activeCell="E38" sqref="E38"/>
    </sheetView>
  </sheetViews>
  <sheetFormatPr defaultRowHeight="12" x14ac:dyDescent="0.25"/>
  <cols>
    <col min="1" max="2" width="9.7109375" style="3" customWidth="1"/>
    <col min="3" max="16384" width="9.140625" style="2"/>
  </cols>
  <sheetData>
    <row r="1" spans="1:2" s="1" customFormat="1" ht="25.5" x14ac:dyDescent="0.25">
      <c r="A1" s="4" t="s">
        <v>0</v>
      </c>
      <c r="B1" s="4" t="s">
        <v>1</v>
      </c>
    </row>
    <row r="2" spans="1:2" x14ac:dyDescent="0.25">
      <c r="A2" s="5">
        <v>2020</v>
      </c>
      <c r="B2" s="5">
        <v>24</v>
      </c>
    </row>
    <row r="3" spans="1:2" x14ac:dyDescent="0.25">
      <c r="A3" s="5">
        <v>2019</v>
      </c>
      <c r="B3" s="5">
        <v>30</v>
      </c>
    </row>
    <row r="4" spans="1:2" x14ac:dyDescent="0.25">
      <c r="A4" s="5">
        <v>2018</v>
      </c>
      <c r="B4" s="5">
        <v>21</v>
      </c>
    </row>
    <row r="5" spans="1:2" x14ac:dyDescent="0.25">
      <c r="A5" s="5">
        <v>2017</v>
      </c>
      <c r="B5" s="5">
        <v>25</v>
      </c>
    </row>
    <row r="6" spans="1:2" x14ac:dyDescent="0.25">
      <c r="A6" s="5">
        <v>2016</v>
      </c>
      <c r="B6" s="5">
        <v>25</v>
      </c>
    </row>
    <row r="7" spans="1:2" x14ac:dyDescent="0.25">
      <c r="A7" s="5">
        <v>2015</v>
      </c>
      <c r="B7" s="5">
        <v>22</v>
      </c>
    </row>
    <row r="8" spans="1:2" x14ac:dyDescent="0.25">
      <c r="A8" s="5">
        <v>2014</v>
      </c>
      <c r="B8" s="5">
        <v>24</v>
      </c>
    </row>
    <row r="9" spans="1:2" x14ac:dyDescent="0.25">
      <c r="A9" s="5">
        <v>2013</v>
      </c>
      <c r="B9" s="5">
        <v>24</v>
      </c>
    </row>
    <row r="10" spans="1:2" x14ac:dyDescent="0.25">
      <c r="A10" s="5">
        <v>2012</v>
      </c>
      <c r="B10" s="5">
        <v>20</v>
      </c>
    </row>
    <row r="11" spans="1:2" x14ac:dyDescent="0.25">
      <c r="A11" s="5">
        <v>2011</v>
      </c>
      <c r="B11" s="5">
        <v>23</v>
      </c>
    </row>
    <row r="12" spans="1:2" x14ac:dyDescent="0.25">
      <c r="A12" s="5">
        <v>2010</v>
      </c>
      <c r="B12" s="5">
        <v>17</v>
      </c>
    </row>
    <row r="13" spans="1:2" x14ac:dyDescent="0.25">
      <c r="A13" s="5">
        <v>2009</v>
      </c>
      <c r="B13" s="5">
        <v>21</v>
      </c>
    </row>
    <row r="14" spans="1:2" x14ac:dyDescent="0.25">
      <c r="A14" s="5">
        <v>2008</v>
      </c>
      <c r="B14" s="5">
        <v>22</v>
      </c>
    </row>
    <row r="15" spans="1:2" x14ac:dyDescent="0.25">
      <c r="A15" s="5">
        <v>2007</v>
      </c>
      <c r="B15" s="5">
        <v>23</v>
      </c>
    </row>
    <row r="16" spans="1:2" x14ac:dyDescent="0.25">
      <c r="A16" s="5">
        <v>2006</v>
      </c>
      <c r="B16" s="5">
        <v>24</v>
      </c>
    </row>
    <row r="17" spans="1:2" x14ac:dyDescent="0.25">
      <c r="A17" s="5">
        <v>2005</v>
      </c>
      <c r="B17" s="5">
        <v>26</v>
      </c>
    </row>
    <row r="18" spans="1:2" x14ac:dyDescent="0.25">
      <c r="A18" s="5">
        <v>2004</v>
      </c>
      <c r="B18" s="5">
        <v>23</v>
      </c>
    </row>
    <row r="19" spans="1:2" x14ac:dyDescent="0.25">
      <c r="A19" s="5">
        <v>2003</v>
      </c>
      <c r="B19" s="5">
        <v>20</v>
      </c>
    </row>
    <row r="20" spans="1:2" x14ac:dyDescent="0.25">
      <c r="A20" s="5">
        <v>2002</v>
      </c>
      <c r="B20" s="5">
        <v>23</v>
      </c>
    </row>
    <row r="21" spans="1:2" x14ac:dyDescent="0.25">
      <c r="A21" s="5">
        <v>2001</v>
      </c>
      <c r="B21" s="5">
        <v>22</v>
      </c>
    </row>
    <row r="22" spans="1:2" x14ac:dyDescent="0.25">
      <c r="A22" s="5">
        <v>2000</v>
      </c>
      <c r="B22" s="5">
        <v>19</v>
      </c>
    </row>
    <row r="23" spans="1:2" x14ac:dyDescent="0.25">
      <c r="A23" s="5">
        <v>1999</v>
      </c>
      <c r="B23" s="5">
        <v>19</v>
      </c>
    </row>
    <row r="24" spans="1:2" x14ac:dyDescent="0.25">
      <c r="A24" s="5">
        <v>1998</v>
      </c>
      <c r="B24" s="5">
        <v>28</v>
      </c>
    </row>
    <row r="25" spans="1:2" x14ac:dyDescent="0.25">
      <c r="A25" s="5">
        <v>1997</v>
      </c>
      <c r="B25" s="5">
        <v>21</v>
      </c>
    </row>
    <row r="26" spans="1:2" x14ac:dyDescent="0.25">
      <c r="A26" s="5">
        <v>1996</v>
      </c>
      <c r="B26" s="5">
        <v>18</v>
      </c>
    </row>
    <row r="27" spans="1:2" x14ac:dyDescent="0.25">
      <c r="A27" s="5">
        <v>1995</v>
      </c>
      <c r="B27" s="5">
        <v>19</v>
      </c>
    </row>
    <row r="28" spans="1:2" x14ac:dyDescent="0.25">
      <c r="A28" s="5">
        <v>1994</v>
      </c>
      <c r="B28" s="5">
        <v>26</v>
      </c>
    </row>
    <row r="29" spans="1:2" x14ac:dyDescent="0.25">
      <c r="A29" s="5">
        <v>1993</v>
      </c>
      <c r="B29" s="5">
        <v>27</v>
      </c>
    </row>
    <row r="30" spans="1:2" x14ac:dyDescent="0.25">
      <c r="A30" s="5">
        <v>1992</v>
      </c>
      <c r="B30" s="5">
        <v>24</v>
      </c>
    </row>
    <row r="31" spans="1:2" x14ac:dyDescent="0.25">
      <c r="A31" s="5">
        <v>1991</v>
      </c>
      <c r="B31" s="5">
        <v>25</v>
      </c>
    </row>
    <row r="32" spans="1:2" x14ac:dyDescent="0.25">
      <c r="A32" s="5">
        <v>1990</v>
      </c>
      <c r="B32" s="5">
        <v>28</v>
      </c>
    </row>
    <row r="33" spans="1:2" x14ac:dyDescent="0.25">
      <c r="A33" s="5">
        <v>1989</v>
      </c>
      <c r="B33" s="5">
        <v>16</v>
      </c>
    </row>
    <row r="34" spans="1:2" x14ac:dyDescent="0.25">
      <c r="A34" s="5">
        <v>1988</v>
      </c>
      <c r="B34" s="5">
        <v>25</v>
      </c>
    </row>
    <row r="35" spans="1:2" x14ac:dyDescent="0.25">
      <c r="A35" s="5">
        <v>1987</v>
      </c>
      <c r="B35" s="5">
        <v>28</v>
      </c>
    </row>
    <row r="36" spans="1:2" x14ac:dyDescent="0.25">
      <c r="A36" s="5">
        <v>1986</v>
      </c>
      <c r="B36" s="5">
        <v>19</v>
      </c>
    </row>
    <row r="37" spans="1:2" x14ac:dyDescent="0.25">
      <c r="A37" s="5">
        <v>1985</v>
      </c>
      <c r="B37" s="5">
        <v>10</v>
      </c>
    </row>
    <row r="38" spans="1:2" x14ac:dyDescent="0.25">
      <c r="A38" s="5">
        <v>1984</v>
      </c>
      <c r="B38" s="5">
        <v>27</v>
      </c>
    </row>
    <row r="39" spans="1:2" x14ac:dyDescent="0.25">
      <c r="A39" s="5">
        <v>1969</v>
      </c>
      <c r="B39" s="5">
        <v>28</v>
      </c>
    </row>
    <row r="40" spans="1:2" x14ac:dyDescent="0.25">
      <c r="A40" s="5">
        <v>1968</v>
      </c>
      <c r="B40" s="5">
        <v>22</v>
      </c>
    </row>
    <row r="41" spans="1:2" x14ac:dyDescent="0.25">
      <c r="A41" s="5">
        <v>1967</v>
      </c>
      <c r="B41" s="5">
        <v>19</v>
      </c>
    </row>
    <row r="42" spans="1:2" x14ac:dyDescent="0.25">
      <c r="A42" s="5">
        <v>1966</v>
      </c>
      <c r="B42" s="5">
        <v>17</v>
      </c>
    </row>
    <row r="43" spans="1:2" x14ac:dyDescent="0.25">
      <c r="A43" s="5">
        <v>1965</v>
      </c>
      <c r="B43" s="5">
        <v>24</v>
      </c>
    </row>
    <row r="44" spans="1:2" x14ac:dyDescent="0.25">
      <c r="A44" s="5">
        <v>1964</v>
      </c>
      <c r="B44" s="5">
        <v>21</v>
      </c>
    </row>
    <row r="45" spans="1:2" x14ac:dyDescent="0.25">
      <c r="A45" s="5">
        <v>1963</v>
      </c>
      <c r="B45" s="5">
        <v>23</v>
      </c>
    </row>
    <row r="46" spans="1:2" x14ac:dyDescent="0.25">
      <c r="A46" s="5">
        <v>1962</v>
      </c>
      <c r="B46" s="5">
        <v>13</v>
      </c>
    </row>
    <row r="47" spans="1:2" x14ac:dyDescent="0.25">
      <c r="A47" s="5">
        <v>1961</v>
      </c>
      <c r="B47" s="5">
        <v>19</v>
      </c>
    </row>
    <row r="48" spans="1:2" x14ac:dyDescent="0.25">
      <c r="A48" s="5">
        <v>1960</v>
      </c>
      <c r="B48" s="5">
        <v>22</v>
      </c>
    </row>
    <row r="51" spans="1:2" ht="12.75" x14ac:dyDescent="0.25">
      <c r="A51" s="7" t="s">
        <v>2</v>
      </c>
      <c r="B51" s="3">
        <f>MIN(B2:B48)</f>
        <v>10</v>
      </c>
    </row>
    <row r="52" spans="1:2" ht="25.5" x14ac:dyDescent="0.25">
      <c r="A52" s="7" t="str">
        <f>_xlfn.CONCAT("AVG_30 ",A31,"-",A2)</f>
        <v>AVG_30 1991-2020</v>
      </c>
      <c r="B52" s="6">
        <f>AVERAGE(B2:B31)</f>
        <v>22.833333333333332</v>
      </c>
    </row>
  </sheetData>
  <autoFilter ref="A1:B1" xr:uid="{C5EB2E2E-1CC3-4897-87FF-5A15ECFFEFEE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AF241-C112-4F68-9014-9C28DA791CB6}">
  <dimension ref="A1:B73"/>
  <sheetViews>
    <sheetView workbookViewId="0">
      <pane ySplit="1" topLeftCell="A35" activePane="bottomLeft" state="frozen"/>
      <selection pane="bottomLeft" activeCell="D72" sqref="D72"/>
    </sheetView>
  </sheetViews>
  <sheetFormatPr defaultRowHeight="12" x14ac:dyDescent="0.25"/>
  <cols>
    <col min="1" max="2" width="9.7109375" style="3" customWidth="1"/>
    <col min="3" max="16384" width="9.140625" style="2"/>
  </cols>
  <sheetData>
    <row r="1" spans="1:2" s="1" customFormat="1" ht="25.5" x14ac:dyDescent="0.25">
      <c r="A1" s="4" t="s">
        <v>0</v>
      </c>
      <c r="B1" s="4" t="s">
        <v>1</v>
      </c>
    </row>
    <row r="2" spans="1:2" x14ac:dyDescent="0.25">
      <c r="A2" s="5">
        <v>1957</v>
      </c>
      <c r="B2" s="5">
        <v>28</v>
      </c>
    </row>
    <row r="3" spans="1:2" x14ac:dyDescent="0.25">
      <c r="A3" s="5">
        <v>1956</v>
      </c>
      <c r="B3" s="5">
        <v>28</v>
      </c>
    </row>
    <row r="4" spans="1:2" x14ac:dyDescent="0.25">
      <c r="A4" s="5">
        <v>1955</v>
      </c>
      <c r="B4" s="5">
        <v>26</v>
      </c>
    </row>
    <row r="5" spans="1:2" x14ac:dyDescent="0.25">
      <c r="A5" s="5">
        <v>1954</v>
      </c>
      <c r="B5" s="5">
        <v>27</v>
      </c>
    </row>
    <row r="6" spans="1:2" x14ac:dyDescent="0.25">
      <c r="A6" s="5">
        <v>1953</v>
      </c>
      <c r="B6" s="5">
        <v>28</v>
      </c>
    </row>
    <row r="7" spans="1:2" x14ac:dyDescent="0.25">
      <c r="A7" s="5">
        <v>1952</v>
      </c>
      <c r="B7" s="5">
        <v>27</v>
      </c>
    </row>
    <row r="8" spans="1:2" x14ac:dyDescent="0.25">
      <c r="A8" s="5">
        <v>1951</v>
      </c>
      <c r="B8" s="5">
        <v>26</v>
      </c>
    </row>
    <row r="9" spans="1:2" x14ac:dyDescent="0.25">
      <c r="A9" s="5">
        <v>1950</v>
      </c>
      <c r="B9" s="5">
        <v>22</v>
      </c>
    </row>
    <row r="10" spans="1:2" x14ac:dyDescent="0.25">
      <c r="A10" s="5">
        <v>1949</v>
      </c>
      <c r="B10" s="5">
        <v>30</v>
      </c>
    </row>
    <row r="11" spans="1:2" x14ac:dyDescent="0.25">
      <c r="A11" s="5">
        <v>1948</v>
      </c>
      <c r="B11" s="5">
        <v>20</v>
      </c>
    </row>
    <row r="12" spans="1:2" x14ac:dyDescent="0.25">
      <c r="A12" s="5">
        <v>1947</v>
      </c>
      <c r="B12" s="5">
        <v>24</v>
      </c>
    </row>
    <row r="13" spans="1:2" x14ac:dyDescent="0.25">
      <c r="A13" s="5">
        <v>1946</v>
      </c>
      <c r="B13" s="5">
        <v>30</v>
      </c>
    </row>
    <row r="14" spans="1:2" x14ac:dyDescent="0.25">
      <c r="A14" s="5">
        <v>1945</v>
      </c>
      <c r="B14" s="5">
        <v>28</v>
      </c>
    </row>
    <row r="15" spans="1:2" x14ac:dyDescent="0.25">
      <c r="A15" s="5">
        <v>1944</v>
      </c>
      <c r="B15" s="5">
        <v>25</v>
      </c>
    </row>
    <row r="16" spans="1:2" x14ac:dyDescent="0.25">
      <c r="A16" s="5">
        <v>1943</v>
      </c>
      <c r="B16" s="5">
        <v>21</v>
      </c>
    </row>
    <row r="17" spans="1:2" x14ac:dyDescent="0.25">
      <c r="A17" s="5">
        <v>1942</v>
      </c>
      <c r="B17" s="5">
        <v>24</v>
      </c>
    </row>
    <row r="18" spans="1:2" x14ac:dyDescent="0.25">
      <c r="A18" s="5">
        <v>1941</v>
      </c>
      <c r="B18" s="5">
        <v>27</v>
      </c>
    </row>
    <row r="19" spans="1:2" x14ac:dyDescent="0.25">
      <c r="A19" s="5">
        <v>1940</v>
      </c>
      <c r="B19" s="5">
        <v>17</v>
      </c>
    </row>
    <row r="20" spans="1:2" x14ac:dyDescent="0.25">
      <c r="A20" s="5">
        <v>1939</v>
      </c>
      <c r="B20" s="5">
        <v>28</v>
      </c>
    </row>
    <row r="21" spans="1:2" x14ac:dyDescent="0.25">
      <c r="A21" s="5">
        <v>1938</v>
      </c>
      <c r="B21" s="5">
        <v>24</v>
      </c>
    </row>
    <row r="22" spans="1:2" x14ac:dyDescent="0.25">
      <c r="A22" s="5">
        <v>1937</v>
      </c>
      <c r="B22" s="5">
        <v>20</v>
      </c>
    </row>
    <row r="23" spans="1:2" x14ac:dyDescent="0.25">
      <c r="A23" s="5">
        <v>1936</v>
      </c>
      <c r="B23" s="5">
        <v>26</v>
      </c>
    </row>
    <row r="24" spans="1:2" x14ac:dyDescent="0.25">
      <c r="A24" s="5">
        <v>1935</v>
      </c>
      <c r="B24" s="5">
        <v>23</v>
      </c>
    </row>
    <row r="25" spans="1:2" x14ac:dyDescent="0.25">
      <c r="A25" s="5">
        <v>1934</v>
      </c>
      <c r="B25" s="5">
        <v>16</v>
      </c>
    </row>
    <row r="26" spans="1:2" x14ac:dyDescent="0.25">
      <c r="A26" s="5">
        <v>1933</v>
      </c>
      <c r="B26" s="5">
        <v>28</v>
      </c>
    </row>
    <row r="27" spans="1:2" x14ac:dyDescent="0.25">
      <c r="A27" s="5">
        <v>1932</v>
      </c>
      <c r="B27" s="5">
        <v>28</v>
      </c>
    </row>
    <row r="28" spans="1:2" x14ac:dyDescent="0.25">
      <c r="A28" s="5">
        <v>1931</v>
      </c>
      <c r="B28" s="5">
        <v>27</v>
      </c>
    </row>
    <row r="29" spans="1:2" x14ac:dyDescent="0.25">
      <c r="A29" s="5">
        <v>1930</v>
      </c>
      <c r="B29" s="5">
        <v>26</v>
      </c>
    </row>
    <row r="30" spans="1:2" x14ac:dyDescent="0.25">
      <c r="A30" s="5">
        <v>1929</v>
      </c>
      <c r="B30" s="5">
        <v>23</v>
      </c>
    </row>
    <row r="31" spans="1:2" x14ac:dyDescent="0.25">
      <c r="A31" s="5">
        <v>1928</v>
      </c>
      <c r="B31" s="5">
        <v>15</v>
      </c>
    </row>
    <row r="32" spans="1:2" x14ac:dyDescent="0.25">
      <c r="A32" s="5">
        <v>1927</v>
      </c>
      <c r="B32" s="5">
        <v>20</v>
      </c>
    </row>
    <row r="33" spans="1:2" x14ac:dyDescent="0.25">
      <c r="A33" s="5">
        <v>1926</v>
      </c>
      <c r="B33" s="5">
        <v>25</v>
      </c>
    </row>
    <row r="34" spans="1:2" x14ac:dyDescent="0.25">
      <c r="A34" s="5">
        <v>1925</v>
      </c>
      <c r="B34" s="5">
        <v>24</v>
      </c>
    </row>
    <row r="35" spans="1:2" x14ac:dyDescent="0.25">
      <c r="A35" s="5">
        <v>1924</v>
      </c>
      <c r="B35" s="5">
        <v>22</v>
      </c>
    </row>
    <row r="36" spans="1:2" x14ac:dyDescent="0.25">
      <c r="A36" s="5">
        <v>1923</v>
      </c>
      <c r="B36" s="5">
        <v>25</v>
      </c>
    </row>
    <row r="37" spans="1:2" x14ac:dyDescent="0.25">
      <c r="A37" s="5">
        <v>1922</v>
      </c>
      <c r="B37" s="5">
        <v>28</v>
      </c>
    </row>
    <row r="38" spans="1:2" x14ac:dyDescent="0.25">
      <c r="A38" s="5">
        <v>1921</v>
      </c>
      <c r="B38" s="5">
        <v>33</v>
      </c>
    </row>
    <row r="39" spans="1:2" x14ac:dyDescent="0.25">
      <c r="A39" s="5">
        <v>1920</v>
      </c>
      <c r="B39" s="5">
        <v>25</v>
      </c>
    </row>
    <row r="40" spans="1:2" x14ac:dyDescent="0.25">
      <c r="A40" s="5">
        <v>1919</v>
      </c>
      <c r="B40" s="5">
        <v>24</v>
      </c>
    </row>
    <row r="41" spans="1:2" x14ac:dyDescent="0.25">
      <c r="A41" s="5">
        <v>1918</v>
      </c>
      <c r="B41" s="5">
        <v>18</v>
      </c>
    </row>
    <row r="42" spans="1:2" x14ac:dyDescent="0.25">
      <c r="A42" s="5">
        <v>1917</v>
      </c>
      <c r="B42" s="5">
        <v>17</v>
      </c>
    </row>
    <row r="43" spans="1:2" x14ac:dyDescent="0.25">
      <c r="A43" s="5">
        <v>1916</v>
      </c>
      <c r="B43" s="5">
        <v>23</v>
      </c>
    </row>
    <row r="44" spans="1:2" x14ac:dyDescent="0.25">
      <c r="A44" s="5">
        <v>1915</v>
      </c>
      <c r="B44" s="5">
        <v>29</v>
      </c>
    </row>
    <row r="45" spans="1:2" x14ac:dyDescent="0.25">
      <c r="A45" s="5">
        <v>1914</v>
      </c>
      <c r="B45" s="5">
        <v>22</v>
      </c>
    </row>
    <row r="46" spans="1:2" x14ac:dyDescent="0.25">
      <c r="A46" s="5">
        <v>1913</v>
      </c>
      <c r="B46" s="5">
        <v>30</v>
      </c>
    </row>
    <row r="47" spans="1:2" x14ac:dyDescent="0.25">
      <c r="A47" s="5">
        <v>1912</v>
      </c>
      <c r="B47" s="5">
        <v>25</v>
      </c>
    </row>
    <row r="48" spans="1:2" x14ac:dyDescent="0.25">
      <c r="A48" s="5">
        <v>1911</v>
      </c>
      <c r="B48" s="5">
        <v>24</v>
      </c>
    </row>
    <row r="49" spans="1:2" x14ac:dyDescent="0.25">
      <c r="A49" s="5">
        <v>1910</v>
      </c>
      <c r="B49" s="5">
        <v>26</v>
      </c>
    </row>
    <row r="50" spans="1:2" x14ac:dyDescent="0.25">
      <c r="A50" s="5">
        <v>1909</v>
      </c>
      <c r="B50" s="5">
        <v>19</v>
      </c>
    </row>
    <row r="51" spans="1:2" x14ac:dyDescent="0.25">
      <c r="A51" s="5">
        <v>1908</v>
      </c>
      <c r="B51" s="5">
        <v>27</v>
      </c>
    </row>
    <row r="52" spans="1:2" x14ac:dyDescent="0.25">
      <c r="A52" s="5">
        <v>1907</v>
      </c>
      <c r="B52" s="5">
        <v>31</v>
      </c>
    </row>
    <row r="53" spans="1:2" x14ac:dyDescent="0.25">
      <c r="A53" s="5">
        <v>1906</v>
      </c>
      <c r="B53" s="5">
        <v>19</v>
      </c>
    </row>
    <row r="54" spans="1:2" x14ac:dyDescent="0.25">
      <c r="A54" s="5">
        <v>1905</v>
      </c>
      <c r="B54" s="5">
        <v>16</v>
      </c>
    </row>
    <row r="55" spans="1:2" x14ac:dyDescent="0.25">
      <c r="A55" s="5">
        <v>1904</v>
      </c>
      <c r="B55" s="5">
        <v>26</v>
      </c>
    </row>
    <row r="56" spans="1:2" x14ac:dyDescent="0.25">
      <c r="A56" s="5">
        <v>1903</v>
      </c>
      <c r="B56" s="5">
        <v>22</v>
      </c>
    </row>
    <row r="57" spans="1:2" x14ac:dyDescent="0.25">
      <c r="A57" s="5">
        <v>1902</v>
      </c>
      <c r="B57" s="5">
        <v>22</v>
      </c>
    </row>
    <row r="58" spans="1:2" x14ac:dyDescent="0.25">
      <c r="A58" s="5">
        <v>1901</v>
      </c>
      <c r="B58" s="5">
        <v>19</v>
      </c>
    </row>
    <row r="59" spans="1:2" x14ac:dyDescent="0.25">
      <c r="A59" s="5">
        <v>1900</v>
      </c>
      <c r="B59" s="5">
        <v>18</v>
      </c>
    </row>
    <row r="60" spans="1:2" x14ac:dyDescent="0.25">
      <c r="A60" s="5">
        <v>1899</v>
      </c>
      <c r="B60" s="5">
        <v>6</v>
      </c>
    </row>
    <row r="61" spans="1:2" x14ac:dyDescent="0.25">
      <c r="A61" s="5">
        <v>1898</v>
      </c>
      <c r="B61" s="5">
        <v>20</v>
      </c>
    </row>
    <row r="62" spans="1:2" x14ac:dyDescent="0.25">
      <c r="A62" s="5">
        <v>1897</v>
      </c>
      <c r="B62" s="5">
        <v>36</v>
      </c>
    </row>
    <row r="63" spans="1:2" x14ac:dyDescent="0.25">
      <c r="A63" s="5">
        <v>1896</v>
      </c>
      <c r="B63" s="5">
        <v>49</v>
      </c>
    </row>
    <row r="64" spans="1:2" x14ac:dyDescent="0.25">
      <c r="A64" s="5">
        <v>1895</v>
      </c>
      <c r="B64" s="5">
        <v>48</v>
      </c>
    </row>
    <row r="65" spans="1:2" x14ac:dyDescent="0.25">
      <c r="A65" s="5">
        <v>1894</v>
      </c>
      <c r="B65" s="5">
        <v>33</v>
      </c>
    </row>
    <row r="66" spans="1:2" x14ac:dyDescent="0.25">
      <c r="A66" s="5">
        <v>1893</v>
      </c>
      <c r="B66" s="5">
        <v>35</v>
      </c>
    </row>
    <row r="67" spans="1:2" x14ac:dyDescent="0.25">
      <c r="A67" s="5">
        <v>1892</v>
      </c>
      <c r="B67" s="5">
        <v>36</v>
      </c>
    </row>
    <row r="68" spans="1:2" x14ac:dyDescent="0.25">
      <c r="A68" s="5">
        <v>1891</v>
      </c>
      <c r="B68" s="5">
        <v>32</v>
      </c>
    </row>
    <row r="69" spans="1:2" x14ac:dyDescent="0.25">
      <c r="A69" s="5">
        <v>1890</v>
      </c>
      <c r="B69" s="5">
        <v>40</v>
      </c>
    </row>
    <row r="72" spans="1:2" ht="12.75" x14ac:dyDescent="0.25">
      <c r="A72" s="7" t="s">
        <v>2</v>
      </c>
      <c r="B72" s="3">
        <f>MIN(B2:B69)</f>
        <v>6</v>
      </c>
    </row>
    <row r="73" spans="1:2" ht="25.5" x14ac:dyDescent="0.25">
      <c r="A73" s="7" t="str">
        <f>_xlfn.CONCAT("AVG_30 ",A31,"-",A2)</f>
        <v>AVG_30 1928-1957</v>
      </c>
      <c r="B73" s="6">
        <f>AVERAGE(B2:B31)</f>
        <v>24.733333333333334</v>
      </c>
    </row>
  </sheetData>
  <autoFilter ref="A1:B1" xr:uid="{C5EB2E2E-1CC3-4897-87FF-5A15ECFFEFEE}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83322_Gainesville11WNW</vt:lpstr>
      <vt:lpstr>83321_Gainesville3WSW</vt:lpstr>
      <vt:lpstr>12816_KGNV</vt:lpstr>
      <vt:lpstr>83316_UofF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2021-12-09T21:59:39Z</dcterms:created>
  <dcterms:modified xsi:type="dcterms:W3CDTF">2021-12-09T23:30:03Z</dcterms:modified>
</cp:coreProperties>
</file>