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GARDEN_LANDSCAPE\Reference\Excel\"/>
    </mc:Choice>
  </mc:AlternateContent>
  <xr:revisionPtr revIDLastSave="0" documentId="13_ncr:1_{7EC31CAF-BF16-4008-A9EB-3223D6D6ECE9}" xr6:coauthVersionLast="45" xr6:coauthVersionMax="45" xr10:uidLastSave="{00000000-0000-0000-0000-000000000000}"/>
  <bookViews>
    <workbookView xWindow="28740" yWindow="-1320" windowWidth="28920" windowHeight="16320" xr2:uid="{34F22476-2134-4257-8D04-BA468F99ABE8}"/>
  </bookViews>
  <sheets>
    <sheet name="KMCF-MacdillAFB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5" i="1" l="1"/>
  <c r="C44" i="1"/>
  <c r="C43" i="1"/>
  <c r="C42" i="1"/>
  <c r="C41" i="1"/>
  <c r="C38" i="1"/>
  <c r="C37" i="1"/>
  <c r="C36" i="1"/>
  <c r="C35" i="1"/>
  <c r="C34" i="1"/>
</calcChain>
</file>

<file path=xl/sharedStrings.xml><?xml version="1.0" encoding="utf-8"?>
<sst xmlns="http://schemas.openxmlformats.org/spreadsheetml/2006/main" count="41" uniqueCount="11">
  <si>
    <t>Year</t>
  </si>
  <si>
    <t>Low</t>
  </si>
  <si>
    <t>DATE</t>
  </si>
  <si>
    <t>AVG</t>
  </si>
  <si>
    <t>MEDIAN</t>
  </si>
  <si>
    <t>MODE</t>
  </si>
  <si>
    <t>MIN</t>
  </si>
  <si>
    <t>MAX</t>
  </si>
  <si>
    <t>Notes</t>
  </si>
  <si>
    <t>Some missing data</t>
  </si>
  <si>
    <t>16F in February is obviously an error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</si>
</sst>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mm/dd/yyyy"/>
  </numFmts>
  <fonts count="5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10"/>
      <color theme="1"/>
      <name val="Courier New"/>
      <family val="3"/>
    </font>
    <font>
      <sz val="10"/>
      <color theme="1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0" xfId="0" applyFont="1"/>
    <xf numFmtId="0" fontId="3" fillId="2" borderId="1" xfId="0" applyFont="1" applyFill="1" applyBorder="1"/>
    <xf numFmtId="0" fontId="4" fillId="3" borderId="1" xfId="0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/>
    <xf numFmtId="2" fontId="2" fillId="3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34CBD-9F99-401E-93E6-C177E3BE069A}">
  <dimension ref="A1:D45"/>
  <sheetViews>
    <sheetView tabSelected="1" topLeftCell="A7" workbookViewId="0">
      <selection activeCell="D45" sqref="A1:D45"/>
    </sheetView>
  </sheetViews>
  <sheetFormatPr defaultRowHeight="15" x14ac:dyDescent="0.25"/>
  <cols>
    <col min="1" max="2" width="6.7109375" style="1" customWidth="1"/>
    <col min="3" max="3" width="15.7109375" style="2" customWidth="1"/>
    <col min="4" max="4" width="45.7109375" style="11" customWidth="1"/>
  </cols>
  <sheetData>
    <row r="1" spans="1:4" x14ac:dyDescent="0.25">
      <c r="A1" s="6" t="s">
        <v>0</v>
      </c>
      <c r="B1" s="6" t="s">
        <v>1</v>
      </c>
      <c r="C1" s="7" t="s">
        <v>2</v>
      </c>
      <c r="D1" s="12" t="s">
        <v>8</v>
      </c>
    </row>
    <row r="2" spans="1:4" x14ac:dyDescent="0.25">
      <c r="A2" s="8">
        <v>1989</v>
      </c>
      <c r="B2" s="8">
        <v>28</v>
      </c>
      <c r="C2" s="9">
        <v>32866</v>
      </c>
      <c r="D2" s="10" t="s">
        <v>9</v>
      </c>
    </row>
    <row r="3" spans="1:4" x14ac:dyDescent="0.25">
      <c r="A3" s="8">
        <v>1990</v>
      </c>
      <c r="B3" s="8">
        <v>41</v>
      </c>
      <c r="C3" s="9">
        <v>33212</v>
      </c>
      <c r="D3" s="10" t="s">
        <v>9</v>
      </c>
    </row>
    <row r="4" spans="1:4" x14ac:dyDescent="0.25">
      <c r="A4" s="8">
        <v>1991</v>
      </c>
      <c r="B4" s="8">
        <v>37</v>
      </c>
      <c r="C4" s="9">
        <v>33285</v>
      </c>
      <c r="D4" s="10" t="s">
        <v>9</v>
      </c>
    </row>
    <row r="5" spans="1:4" x14ac:dyDescent="0.25">
      <c r="A5" s="8">
        <v>1992</v>
      </c>
      <c r="B5" s="8">
        <v>38</v>
      </c>
      <c r="C5" s="9">
        <v>33624</v>
      </c>
      <c r="D5" s="10" t="s">
        <v>9</v>
      </c>
    </row>
    <row r="6" spans="1:4" x14ac:dyDescent="0.25">
      <c r="A6" s="8">
        <v>1993</v>
      </c>
      <c r="B6" s="8">
        <v>37</v>
      </c>
      <c r="C6" s="9">
        <v>34019</v>
      </c>
      <c r="D6" s="10" t="s">
        <v>9</v>
      </c>
    </row>
    <row r="7" spans="1:4" x14ac:dyDescent="0.25">
      <c r="A7" s="8">
        <v>1994</v>
      </c>
      <c r="B7" s="8">
        <v>41</v>
      </c>
      <c r="C7" s="9">
        <v>34339</v>
      </c>
      <c r="D7" s="10" t="s">
        <v>9</v>
      </c>
    </row>
    <row r="8" spans="1:4" x14ac:dyDescent="0.25">
      <c r="A8" s="8">
        <v>1995</v>
      </c>
      <c r="B8" s="8">
        <v>30</v>
      </c>
      <c r="C8" s="9">
        <v>34739</v>
      </c>
      <c r="D8" s="10" t="s">
        <v>9</v>
      </c>
    </row>
    <row r="9" spans="1:4" x14ac:dyDescent="0.25">
      <c r="A9" s="8">
        <v>1996</v>
      </c>
      <c r="B9" s="8">
        <v>26</v>
      </c>
      <c r="C9" s="9">
        <v>35100</v>
      </c>
      <c r="D9" s="10" t="s">
        <v>9</v>
      </c>
    </row>
    <row r="10" spans="1:4" x14ac:dyDescent="0.25">
      <c r="A10" s="8">
        <v>1997</v>
      </c>
      <c r="B10" s="8">
        <v>32</v>
      </c>
      <c r="C10" s="9">
        <v>35449</v>
      </c>
      <c r="D10" s="10" t="s">
        <v>9</v>
      </c>
    </row>
    <row r="11" spans="1:4" x14ac:dyDescent="0.25">
      <c r="A11" s="8">
        <v>1998</v>
      </c>
      <c r="B11" s="8">
        <v>41</v>
      </c>
      <c r="C11" s="9">
        <v>35796</v>
      </c>
      <c r="D11" s="10" t="s">
        <v>9</v>
      </c>
    </row>
    <row r="12" spans="1:4" x14ac:dyDescent="0.25">
      <c r="A12" s="8">
        <v>1999</v>
      </c>
      <c r="B12" s="8">
        <v>33</v>
      </c>
      <c r="C12" s="9">
        <v>36178</v>
      </c>
      <c r="D12" s="10" t="s">
        <v>9</v>
      </c>
    </row>
    <row r="13" spans="1:4" x14ac:dyDescent="0.25">
      <c r="A13" s="8">
        <v>2000</v>
      </c>
      <c r="B13" s="8">
        <v>32</v>
      </c>
      <c r="C13" s="9">
        <v>36552</v>
      </c>
      <c r="D13" s="10" t="s">
        <v>9</v>
      </c>
    </row>
    <row r="14" spans="1:4" x14ac:dyDescent="0.25">
      <c r="A14" s="8">
        <v>2001</v>
      </c>
      <c r="B14" s="8">
        <v>32</v>
      </c>
      <c r="C14" s="9">
        <v>36896</v>
      </c>
      <c r="D14" s="10" t="s">
        <v>9</v>
      </c>
    </row>
    <row r="15" spans="1:4" x14ac:dyDescent="0.25">
      <c r="A15" s="8">
        <v>2002</v>
      </c>
      <c r="B15" s="8">
        <v>32</v>
      </c>
      <c r="C15" s="9">
        <v>37261</v>
      </c>
      <c r="D15" s="10" t="s">
        <v>9</v>
      </c>
    </row>
    <row r="16" spans="1:4" x14ac:dyDescent="0.25">
      <c r="A16" s="8">
        <v>2003</v>
      </c>
      <c r="B16" s="8">
        <v>27</v>
      </c>
      <c r="C16" s="9">
        <v>37645</v>
      </c>
      <c r="D16" s="10" t="s">
        <v>9</v>
      </c>
    </row>
    <row r="17" spans="1:4" x14ac:dyDescent="0.25">
      <c r="A17" s="8">
        <v>2004</v>
      </c>
      <c r="B17" s="8">
        <v>36</v>
      </c>
      <c r="C17" s="9">
        <v>38336</v>
      </c>
      <c r="D17" s="10" t="s">
        <v>9</v>
      </c>
    </row>
    <row r="18" spans="1:4" x14ac:dyDescent="0.25">
      <c r="A18" s="8">
        <v>2005</v>
      </c>
      <c r="B18" s="8">
        <v>32</v>
      </c>
      <c r="C18" s="9">
        <v>38376</v>
      </c>
      <c r="D18" s="10" t="s">
        <v>9</v>
      </c>
    </row>
    <row r="19" spans="1:4" x14ac:dyDescent="0.25">
      <c r="A19" s="8">
        <v>2006</v>
      </c>
      <c r="B19" s="8">
        <v>32</v>
      </c>
      <c r="C19" s="9">
        <v>38762</v>
      </c>
      <c r="D19" s="10" t="s">
        <v>9</v>
      </c>
    </row>
    <row r="20" spans="1:4" x14ac:dyDescent="0.25">
      <c r="A20" s="8">
        <v>2007</v>
      </c>
      <c r="B20" s="8">
        <v>34</v>
      </c>
      <c r="C20" s="9">
        <v>39130</v>
      </c>
      <c r="D20" s="10" t="s">
        <v>9</v>
      </c>
    </row>
    <row r="21" spans="1:4" x14ac:dyDescent="0.25">
      <c r="A21" s="8">
        <v>2008</v>
      </c>
      <c r="B21" s="8">
        <v>29</v>
      </c>
      <c r="C21" s="9">
        <v>39450</v>
      </c>
      <c r="D21" s="10" t="s">
        <v>10</v>
      </c>
    </row>
    <row r="22" spans="1:4" x14ac:dyDescent="0.25">
      <c r="A22" s="8">
        <v>2009</v>
      </c>
      <c r="B22" s="8">
        <v>31</v>
      </c>
      <c r="C22" s="9">
        <v>39835</v>
      </c>
      <c r="D22" s="10" t="s">
        <v>9</v>
      </c>
    </row>
    <row r="23" spans="1:4" x14ac:dyDescent="0.25">
      <c r="A23" s="8">
        <v>2010</v>
      </c>
      <c r="B23" s="8">
        <v>27</v>
      </c>
      <c r="C23" s="9">
        <v>40188</v>
      </c>
      <c r="D23" s="10" t="s">
        <v>9</v>
      </c>
    </row>
    <row r="24" spans="1:4" x14ac:dyDescent="0.25">
      <c r="A24" s="8">
        <v>2011</v>
      </c>
      <c r="B24" s="8">
        <v>31</v>
      </c>
      <c r="C24" s="9">
        <v>40556</v>
      </c>
      <c r="D24" s="10" t="s">
        <v>9</v>
      </c>
    </row>
    <row r="25" spans="1:4" x14ac:dyDescent="0.25">
      <c r="A25" s="8">
        <v>2012</v>
      </c>
      <c r="B25" s="8">
        <v>31</v>
      </c>
      <c r="C25" s="9">
        <v>40912</v>
      </c>
      <c r="D25" s="10" t="s">
        <v>9</v>
      </c>
    </row>
    <row r="26" spans="1:4" x14ac:dyDescent="0.25">
      <c r="A26" s="8">
        <v>2013</v>
      </c>
      <c r="B26" s="8">
        <v>32</v>
      </c>
      <c r="C26" s="9">
        <v>41323</v>
      </c>
      <c r="D26" s="10" t="s">
        <v>9</v>
      </c>
    </row>
    <row r="27" spans="1:4" x14ac:dyDescent="0.25">
      <c r="A27" s="8">
        <v>2014</v>
      </c>
      <c r="B27" s="8">
        <v>34</v>
      </c>
      <c r="C27" s="9">
        <v>41646</v>
      </c>
      <c r="D27" s="10"/>
    </row>
    <row r="28" spans="1:4" x14ac:dyDescent="0.25">
      <c r="A28" s="8">
        <v>2015</v>
      </c>
      <c r="B28" s="8">
        <v>37</v>
      </c>
      <c r="C28" s="9">
        <v>42012</v>
      </c>
      <c r="D28" s="10"/>
    </row>
    <row r="29" spans="1:4" x14ac:dyDescent="0.25">
      <c r="A29" s="8">
        <v>2016</v>
      </c>
      <c r="B29" s="8">
        <v>35</v>
      </c>
      <c r="C29" s="9">
        <v>42394</v>
      </c>
      <c r="D29" s="10"/>
    </row>
    <row r="30" spans="1:4" x14ac:dyDescent="0.25">
      <c r="A30" s="8">
        <v>2017</v>
      </c>
      <c r="B30" s="8">
        <v>33</v>
      </c>
      <c r="C30" s="9">
        <v>42743</v>
      </c>
      <c r="D30" s="10" t="s">
        <v>9</v>
      </c>
    </row>
    <row r="31" spans="1:4" x14ac:dyDescent="0.25">
      <c r="A31" s="8">
        <v>2018</v>
      </c>
      <c r="B31" s="8">
        <v>27</v>
      </c>
      <c r="C31" s="9">
        <v>43118</v>
      </c>
      <c r="D31" s="10"/>
    </row>
    <row r="32" spans="1:4" x14ac:dyDescent="0.25">
      <c r="A32" s="13">
        <v>2019</v>
      </c>
      <c r="B32" s="13">
        <v>39</v>
      </c>
      <c r="C32" s="14">
        <v>43118</v>
      </c>
      <c r="D32" s="15" t="s">
        <v>9</v>
      </c>
    </row>
    <row r="34" spans="2:3" x14ac:dyDescent="0.25">
      <c r="B34" s="3" t="s">
        <v>3</v>
      </c>
      <c r="C34" s="4">
        <f>AVERAGE($B$2:$B$31)</f>
        <v>32.93333333333333</v>
      </c>
    </row>
    <row r="35" spans="2:3" ht="25.5" x14ac:dyDescent="0.25">
      <c r="B35" s="3" t="s">
        <v>4</v>
      </c>
      <c r="C35" s="5">
        <f>MEDIAN($B$2:$B$31)</f>
        <v>32</v>
      </c>
    </row>
    <row r="36" spans="2:3" x14ac:dyDescent="0.25">
      <c r="B36" s="3" t="s">
        <v>5</v>
      </c>
      <c r="C36" s="5">
        <f>_xlfn.MODE.SNGL($B$2:$B$31)</f>
        <v>32</v>
      </c>
    </row>
    <row r="37" spans="2:3" x14ac:dyDescent="0.25">
      <c r="B37" s="3" t="s">
        <v>6</v>
      </c>
      <c r="C37" s="5">
        <f>MIN($B$2:$B$31)</f>
        <v>26</v>
      </c>
    </row>
    <row r="38" spans="2:3" x14ac:dyDescent="0.25">
      <c r="B38" s="3" t="s">
        <v>7</v>
      </c>
      <c r="C38" s="5">
        <f>MAX($B$2:$B$31)</f>
        <v>41</v>
      </c>
    </row>
    <row r="41" spans="2:3" x14ac:dyDescent="0.25">
      <c r="B41" s="3" t="s">
        <v>3</v>
      </c>
      <c r="C41" s="16">
        <f>AVERAGE($B$3:$B$32)</f>
        <v>33.299999999999997</v>
      </c>
    </row>
    <row r="42" spans="2:3" ht="25.5" x14ac:dyDescent="0.25">
      <c r="B42" s="3" t="s">
        <v>4</v>
      </c>
      <c r="C42" s="17">
        <f>MEDIAN($B$3:$B$32)</f>
        <v>32</v>
      </c>
    </row>
    <row r="43" spans="2:3" x14ac:dyDescent="0.25">
      <c r="B43" s="3" t="s">
        <v>5</v>
      </c>
      <c r="C43" s="17">
        <f>_xlfn.MODE.SNGL($B$3:$B$32)</f>
        <v>32</v>
      </c>
    </row>
    <row r="44" spans="2:3" x14ac:dyDescent="0.25">
      <c r="B44" s="3" t="s">
        <v>6</v>
      </c>
      <c r="C44" s="17">
        <f>MIN($B$3:$B$32)</f>
        <v>26</v>
      </c>
    </row>
    <row r="45" spans="2:3" x14ac:dyDescent="0.25">
      <c r="B45" s="3" t="s">
        <v>7</v>
      </c>
      <c r="C45" s="17">
        <f>MAX($B$3:$B$32)</f>
        <v>41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KMCF-MacdillAFB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dcterms:created xsi:type="dcterms:W3CDTF">2020-05-18T14:54:06Z</dcterms:created>
  <dcterms:modified xsi:type="dcterms:W3CDTF">2020-05-18T16:26:40Z</dcterms:modified>
</cp:coreProperties>
</file>